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TRANSPARENCIA 2022\julio 2022\"/>
    </mc:Choice>
  </mc:AlternateContent>
  <xr:revisionPtr revIDLastSave="0" documentId="13_ncr:1_{844038A6-BD54-4F92-BC87-53F9716E84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2" l="1"/>
  <c r="D39" i="2"/>
  <c r="F36" i="2" s="1"/>
</calcChain>
</file>

<file path=xl/sharedStrings.xml><?xml version="1.0" encoding="utf-8"?>
<sst xmlns="http://schemas.openxmlformats.org/spreadsheetml/2006/main" count="57" uniqueCount="56">
  <si>
    <t>2.1.1</t>
  </si>
  <si>
    <t>REMUNERACIONES</t>
  </si>
  <si>
    <t>2.1.2</t>
  </si>
  <si>
    <t>SOBRESUELDOS</t>
  </si>
  <si>
    <t>2.1.5</t>
  </si>
  <si>
    <t>CONTRIBUCIONES A LA SEGURIDAD SOCIAL</t>
  </si>
  <si>
    <t>2.2.1</t>
  </si>
  <si>
    <t>SERVICIOS BÁSICOS</t>
  </si>
  <si>
    <t>2.2.6</t>
  </si>
  <si>
    <t>SEGUROS</t>
  </si>
  <si>
    <t>2.2.7</t>
  </si>
  <si>
    <t>SERVICIOS DE CONSERVACIÓN, REPARACIONES MENORES E INSTALACIONES TEMPORALES</t>
  </si>
  <si>
    <t>2.2.8</t>
  </si>
  <si>
    <t>OTROS SERVICIOS NO INCLUIDOS EN CONCEPTOS ANTERIORES</t>
  </si>
  <si>
    <t>2.3.1</t>
  </si>
  <si>
    <t>ALIMENTOS Y PRODUCTOS AGROFORESTALES</t>
  </si>
  <si>
    <t>2.3.2</t>
  </si>
  <si>
    <t>TEXTILES Y VESTUARIOS</t>
  </si>
  <si>
    <t>2.3.3</t>
  </si>
  <si>
    <t>PAPEL, CARTÓN E IMPRESOS</t>
  </si>
  <si>
    <t>2.3.4</t>
  </si>
  <si>
    <t>PRODUCTOS FARMACÉUTICOS</t>
  </si>
  <si>
    <t>2.3.5</t>
  </si>
  <si>
    <t>CUERO, CAUCHO Y PLÁSTICO</t>
  </si>
  <si>
    <t>2.3.6</t>
  </si>
  <si>
    <t>PRODUCTOS DE MINERALES, METÁLICOS Y NO METÁLICOS</t>
  </si>
  <si>
    <t>2.3.7</t>
  </si>
  <si>
    <t>COMBUSTIBLES, LUBRICANTES, PRODUCTOS QUÍMICOS Y CONEXOS</t>
  </si>
  <si>
    <t>2.3.9</t>
  </si>
  <si>
    <t>PRODUCTOS Y ÚTILES VARIOS</t>
  </si>
  <si>
    <t>2.6.1</t>
  </si>
  <si>
    <t>MOBILIARIO Y EQUIPO</t>
  </si>
  <si>
    <t>2.6.5</t>
  </si>
  <si>
    <t>MAQUINARIA, OTROS EQUIPOS Y HERRAMIENTAS</t>
  </si>
  <si>
    <t>2.6.7</t>
  </si>
  <si>
    <t>ACTIVOS BIOLÓGICOS</t>
  </si>
  <si>
    <t>2.6.8</t>
  </si>
  <si>
    <t>BIENES INTANGIBLES</t>
  </si>
  <si>
    <t>2.6.9</t>
  </si>
  <si>
    <t>EDIFICIOS, ESTRUCTURAS, TIERRAS, TERRENOS Y OBJETOS DE VALOR</t>
  </si>
  <si>
    <t>DETALLE</t>
  </si>
  <si>
    <t xml:space="preserve">ESTADO DE INGRESOS Y EGRESOS </t>
  </si>
  <si>
    <t xml:space="preserve">PARQUE ZOOLOGICO NACIONAL </t>
  </si>
  <si>
    <t>VALORES RD$</t>
  </si>
  <si>
    <t>CORRESPONDIENTE A MES DE JULIO 2022</t>
  </si>
  <si>
    <t xml:space="preserve">INGRESOS PROPIO </t>
  </si>
  <si>
    <t xml:space="preserve">TOTAL DE INGRESOS </t>
  </si>
  <si>
    <t xml:space="preserve">PREPARADO POR: </t>
  </si>
  <si>
    <t xml:space="preserve">                              LIC. MANUEL MEDINA G</t>
  </si>
  <si>
    <t>REVISADO POR :</t>
  </si>
  <si>
    <t>ENTRA.  Y AQUILERES</t>
  </si>
  <si>
    <t>MENOS GASTO</t>
  </si>
  <si>
    <t>INGRSOS EN DOLARES  151   CAMBIO 54.50</t>
  </si>
  <si>
    <t xml:space="preserve">                         LIC. HILDA GONZALEZ </t>
  </si>
  <si>
    <t xml:space="preserve">                                          ENC. ADM  Y FINANCIERA </t>
  </si>
  <si>
    <t xml:space="preserve">                                         ENC. CONTABILIDAD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</si>
</sst>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 applyFill="1" applyBorder="1" applyAlignment="1">
      <alignment horizontal="left" vertical="top"/>
    </xf>
    <xf numFmtId="4" fontId="3" fillId="2" borderId="2" xfId="0" applyNumberFormat="1" applyFont="1" applyFill="1" applyBorder="1" applyAlignment="1">
      <alignment horizontal="right" vertical="top" indent="1" shrinkToFit="1"/>
    </xf>
    <xf numFmtId="4" fontId="3" fillId="2" borderId="0" xfId="0" applyNumberFormat="1" applyFont="1" applyFill="1" applyBorder="1" applyAlignment="1">
      <alignment horizontal="right" vertical="top" indent="1" shrinkToFit="1"/>
    </xf>
    <xf numFmtId="4" fontId="3" fillId="2" borderId="0" xfId="0" applyNumberFormat="1" applyFont="1" applyFill="1" applyBorder="1" applyAlignment="1">
      <alignment horizontal="right" vertical="top" indent="2" shrinkToFit="1"/>
    </xf>
    <xf numFmtId="2" fontId="3" fillId="2" borderId="0" xfId="0" applyNumberFormat="1" applyFont="1" applyFill="1" applyBorder="1" applyAlignment="1">
      <alignment horizontal="right" vertical="top" indent="1" shrinkToFit="1"/>
    </xf>
    <xf numFmtId="2" fontId="3" fillId="2" borderId="3" xfId="0" applyNumberFormat="1" applyFont="1" applyFill="1" applyBorder="1" applyAlignment="1">
      <alignment horizontal="right" vertical="top" indent="1" shrinkToFit="1"/>
    </xf>
    <xf numFmtId="4" fontId="3" fillId="2" borderId="3" xfId="0" applyNumberFormat="1" applyFont="1" applyFill="1" applyBorder="1" applyAlignment="1">
      <alignment horizontal="right" vertical="top" indent="1" shrinkToFit="1"/>
    </xf>
    <xf numFmtId="43" fontId="5" fillId="3" borderId="1" xfId="1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 wrapText="1" indent="1"/>
    </xf>
    <xf numFmtId="0" fontId="2" fillId="2" borderId="5" xfId="0" applyFont="1" applyFill="1" applyBorder="1" applyAlignment="1">
      <alignment horizontal="left" vertical="top" wrapText="1" indent="1"/>
    </xf>
    <xf numFmtId="0" fontId="2" fillId="2" borderId="6" xfId="0" applyFont="1" applyFill="1" applyBorder="1" applyAlignment="1">
      <alignment horizontal="left" vertical="top" wrapText="1" indent="1"/>
    </xf>
    <xf numFmtId="4" fontId="3" fillId="2" borderId="4" xfId="0" applyNumberFormat="1" applyFont="1" applyFill="1" applyBorder="1" applyAlignment="1">
      <alignment horizontal="right" vertical="top" indent="2" shrinkToFit="1"/>
    </xf>
    <xf numFmtId="4" fontId="3" fillId="2" borderId="5" xfId="0" applyNumberFormat="1" applyFont="1" applyFill="1" applyBorder="1" applyAlignment="1">
      <alignment horizontal="right" vertical="top" indent="2" shrinkToFit="1"/>
    </xf>
    <xf numFmtId="2" fontId="3" fillId="2" borderId="5" xfId="0" applyNumberFormat="1" applyFont="1" applyFill="1" applyBorder="1" applyAlignment="1">
      <alignment horizontal="right" vertical="top" indent="2" shrinkToFit="1"/>
    </xf>
    <xf numFmtId="4" fontId="3" fillId="2" borderId="6" xfId="0" applyNumberFormat="1" applyFont="1" applyFill="1" applyBorder="1" applyAlignment="1">
      <alignment horizontal="right" vertical="top" indent="2" shrinkToFit="1"/>
    </xf>
    <xf numFmtId="2" fontId="3" fillId="2" borderId="6" xfId="0" applyNumberFormat="1" applyFont="1" applyFill="1" applyBorder="1" applyAlignment="1">
      <alignment horizontal="right" vertical="top" indent="2" shrinkToFit="1"/>
    </xf>
    <xf numFmtId="2" fontId="3" fillId="2" borderId="4" xfId="0" applyNumberFormat="1" applyFont="1" applyFill="1" applyBorder="1" applyAlignment="1">
      <alignment horizontal="right" vertical="top" shrinkToFit="1"/>
    </xf>
    <xf numFmtId="2" fontId="3" fillId="2" borderId="5" xfId="0" applyNumberFormat="1" applyFont="1" applyFill="1" applyBorder="1" applyAlignment="1">
      <alignment horizontal="right" vertical="top" shrinkToFit="1"/>
    </xf>
    <xf numFmtId="2" fontId="3" fillId="2" borderId="6" xfId="0" applyNumberFormat="1" applyFont="1" applyFill="1" applyBorder="1" applyAlignment="1">
      <alignment horizontal="right" vertical="top" shrinkToFit="1"/>
    </xf>
    <xf numFmtId="0" fontId="4" fillId="0" borderId="0" xfId="0" applyFont="1" applyFill="1" applyBorder="1" applyAlignment="1">
      <alignment vertical="center"/>
    </xf>
    <xf numFmtId="44" fontId="8" fillId="0" borderId="1" xfId="2" applyFont="1" applyFill="1" applyBorder="1" applyAlignment="1">
      <alignment horizontal="left" vertical="top"/>
    </xf>
    <xf numFmtId="44" fontId="8" fillId="0" borderId="1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/>
    </xf>
    <xf numFmtId="44" fontId="8" fillId="0" borderId="1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44" fontId="8" fillId="0" borderId="1" xfId="0" applyNumberFormat="1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581026</xdr:colOff>
      <xdr:row>7</xdr:row>
      <xdr:rowOff>28574</xdr:rowOff>
    </xdr:from>
    <xdr:to>
      <xdr:col>1</xdr:col>
      <xdr:colOff>2171700</xdr:colOff>
      <xdr:row>11</xdr:row>
      <xdr:rowOff>133350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8462E26-5278-4346-BE3B-99672CBBB1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6" y="676274"/>
          <a:ext cx="2190749" cy="990601"/>
        </a:xfrm>
        <a:prstGeom prst="rect">
          <a:avLst/>
        </a:prstGeom>
      </xdr:spPr>
    </xdr:pic>
    <xdr:clientData/>
  </xdr:twoCellAnchor>
  <xdr:twoCellAnchor editAs="oneCell">
    <xdr:from>
      <xdr:col>1</xdr:col>
      <xdr:colOff>2486025</xdr:colOff>
      <xdr:row>0</xdr:row>
      <xdr:rowOff>57150</xdr:rowOff>
    </xdr:from>
    <xdr:to>
      <xdr:col>4</xdr:col>
      <xdr:colOff>1019175</xdr:colOff>
      <xdr:row>7</xdr:row>
      <xdr:rowOff>133350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726A46FF-354A-4CFF-91C6-0802F3346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6100" y="57150"/>
          <a:ext cx="3686175" cy="1209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9:J51"/>
  <sheetViews>
    <sheetView tabSelected="1" topLeftCell="A31" workbookViewId="0">
      <selection activeCell="A44" sqref="A44:D44"/>
    </sheetView>
  </sheetViews>
  <sheetFormatPr baseColWidth="10" defaultColWidth="9.33203125" defaultRowHeight="12.75" x14ac:dyDescent="0.2"/>
  <cols>
    <col min="1" max="1" width="10.5" customWidth="1"/>
    <col min="2" max="2" width="43.6640625" customWidth="1"/>
    <col min="3" max="3" width="24.5" customWidth="1"/>
    <col min="4" max="4" width="22" customWidth="1"/>
    <col min="5" max="5" width="24.33203125" customWidth="1"/>
    <col min="6" max="6" width="23.6640625" customWidth="1"/>
    <col min="7" max="7" width="23.83203125" customWidth="1"/>
    <col min="8" max="8" width="9.6640625" customWidth="1"/>
  </cols>
  <sheetData>
    <row r="9" spans="1:10" ht="22.5" x14ac:dyDescent="0.2">
      <c r="A9" s="33" t="s">
        <v>42</v>
      </c>
      <c r="B9" s="33"/>
      <c r="C9" s="33"/>
      <c r="D9" s="33"/>
      <c r="E9" s="33"/>
      <c r="F9" s="33"/>
      <c r="G9" s="33"/>
      <c r="H9" s="33"/>
    </row>
    <row r="10" spans="1:10" ht="18.75" x14ac:dyDescent="0.2">
      <c r="A10" s="37" t="s">
        <v>41</v>
      </c>
      <c r="B10" s="37"/>
      <c r="C10" s="37"/>
      <c r="D10" s="37"/>
      <c r="E10" s="37"/>
      <c r="F10" s="37"/>
      <c r="G10" s="37"/>
      <c r="H10" s="37"/>
    </row>
    <row r="11" spans="1:10" ht="15.75" x14ac:dyDescent="0.2">
      <c r="A11" s="36" t="s">
        <v>44</v>
      </c>
      <c r="B11" s="36"/>
      <c r="C11" s="36"/>
      <c r="D11" s="36"/>
      <c r="E11" s="36"/>
      <c r="F11" s="36"/>
      <c r="G11" s="36"/>
      <c r="H11" s="36"/>
    </row>
    <row r="12" spans="1:10" ht="20.100000000000001" customHeight="1" x14ac:dyDescent="0.2">
      <c r="A12" s="35" t="s">
        <v>43</v>
      </c>
      <c r="B12" s="35"/>
      <c r="C12" s="35"/>
      <c r="D12" s="35"/>
      <c r="E12" s="35"/>
      <c r="F12" s="35"/>
      <c r="G12" s="35"/>
      <c r="H12" s="35"/>
      <c r="I12" s="19"/>
      <c r="J12" s="19"/>
    </row>
    <row r="13" spans="1:10" ht="20.100000000000001" customHeight="1" x14ac:dyDescent="0.2">
      <c r="A13" s="34" t="s">
        <v>40</v>
      </c>
      <c r="B13" s="34"/>
      <c r="C13" s="7">
        <v>98000000</v>
      </c>
      <c r="D13" s="7">
        <v>7168707</v>
      </c>
      <c r="E13" s="7">
        <v>105168707</v>
      </c>
      <c r="F13" s="7">
        <v>51156066.350000001</v>
      </c>
      <c r="G13" s="7">
        <v>54012640.649999999</v>
      </c>
      <c r="H13" s="7">
        <v>48.64</v>
      </c>
    </row>
    <row r="14" spans="1:10" ht="20.100000000000001" customHeight="1" x14ac:dyDescent="0.2">
      <c r="A14" s="8" t="s">
        <v>0</v>
      </c>
      <c r="B14" s="8" t="s">
        <v>1</v>
      </c>
      <c r="C14" s="1">
        <v>57395000</v>
      </c>
      <c r="D14" s="11">
        <v>7885501</v>
      </c>
      <c r="E14" s="1">
        <v>65280501</v>
      </c>
      <c r="F14" s="11">
        <v>32616916.809999999</v>
      </c>
      <c r="G14" s="1">
        <v>32663584.190000001</v>
      </c>
      <c r="H14" s="16">
        <v>49.96</v>
      </c>
    </row>
    <row r="15" spans="1:10" ht="20.100000000000001" customHeight="1" x14ac:dyDescent="0.2">
      <c r="A15" s="9" t="s">
        <v>2</v>
      </c>
      <c r="B15" s="9" t="s">
        <v>3</v>
      </c>
      <c r="C15" s="2">
        <v>2601500</v>
      </c>
      <c r="D15" s="12">
        <v>3521275</v>
      </c>
      <c r="E15" s="3">
        <v>6122775</v>
      </c>
      <c r="F15" s="12">
        <v>4985775</v>
      </c>
      <c r="G15" s="2">
        <v>1137000</v>
      </c>
      <c r="H15" s="17">
        <v>81.430000000000007</v>
      </c>
    </row>
    <row r="16" spans="1:10" ht="27.75" customHeight="1" x14ac:dyDescent="0.2">
      <c r="A16" s="9" t="s">
        <v>4</v>
      </c>
      <c r="B16" s="9" t="s">
        <v>5</v>
      </c>
      <c r="C16" s="2">
        <v>8476800</v>
      </c>
      <c r="D16" s="12">
        <v>1148112</v>
      </c>
      <c r="E16" s="3">
        <v>9624912</v>
      </c>
      <c r="F16" s="12">
        <v>4827724.91</v>
      </c>
      <c r="G16" s="2">
        <v>4797187.09</v>
      </c>
      <c r="H16" s="17">
        <v>50.16</v>
      </c>
    </row>
    <row r="17" spans="1:8" ht="20.100000000000001" customHeight="1" x14ac:dyDescent="0.2">
      <c r="A17" s="9" t="s">
        <v>6</v>
      </c>
      <c r="B17" s="9" t="s">
        <v>7</v>
      </c>
      <c r="C17" s="4">
        <v>0</v>
      </c>
      <c r="D17" s="12">
        <v>40800</v>
      </c>
      <c r="E17" s="3">
        <v>40800</v>
      </c>
      <c r="F17" s="12">
        <v>17372</v>
      </c>
      <c r="G17" s="2">
        <v>23428</v>
      </c>
      <c r="H17" s="17">
        <v>42.58</v>
      </c>
    </row>
    <row r="18" spans="1:8" ht="20.100000000000001" customHeight="1" x14ac:dyDescent="0.2">
      <c r="A18" s="9" t="s">
        <v>8</v>
      </c>
      <c r="B18" s="9" t="s">
        <v>9</v>
      </c>
      <c r="C18" s="4">
        <v>0</v>
      </c>
      <c r="D18" s="12">
        <v>156000</v>
      </c>
      <c r="E18" s="2">
        <v>156000</v>
      </c>
      <c r="F18" s="12">
        <v>85816.8</v>
      </c>
      <c r="G18" s="2">
        <v>70183.199999999997</v>
      </c>
      <c r="H18" s="17">
        <v>55.01</v>
      </c>
    </row>
    <row r="19" spans="1:8" ht="25.5" customHeight="1" x14ac:dyDescent="0.2">
      <c r="A19" s="9" t="s">
        <v>10</v>
      </c>
      <c r="B19" s="9" t="s">
        <v>11</v>
      </c>
      <c r="C19" s="4">
        <v>0</v>
      </c>
      <c r="D19" s="12">
        <v>21004</v>
      </c>
      <c r="E19" s="3">
        <v>21004</v>
      </c>
      <c r="F19" s="13">
        <v>944</v>
      </c>
      <c r="G19" s="2">
        <v>20060</v>
      </c>
      <c r="H19" s="17">
        <v>4.49</v>
      </c>
    </row>
    <row r="20" spans="1:8" ht="27" customHeight="1" x14ac:dyDescent="0.2">
      <c r="A20" s="9" t="s">
        <v>12</v>
      </c>
      <c r="B20" s="9" t="s">
        <v>13</v>
      </c>
      <c r="C20" s="2">
        <v>11920000</v>
      </c>
      <c r="D20" s="12">
        <v>-8946687</v>
      </c>
      <c r="E20" s="3">
        <v>2973313</v>
      </c>
      <c r="F20" s="12">
        <v>738380</v>
      </c>
      <c r="G20" s="2">
        <v>2234933</v>
      </c>
      <c r="H20" s="17">
        <v>24.83</v>
      </c>
    </row>
    <row r="21" spans="1:8" ht="28.5" customHeight="1" x14ac:dyDescent="0.2">
      <c r="A21" s="9" t="s">
        <v>14</v>
      </c>
      <c r="B21" s="9" t="s">
        <v>15</v>
      </c>
      <c r="C21" s="2">
        <v>12606700</v>
      </c>
      <c r="D21" s="12">
        <v>-333531</v>
      </c>
      <c r="E21" s="2">
        <v>12273169</v>
      </c>
      <c r="F21" s="12">
        <v>4457431.28</v>
      </c>
      <c r="G21" s="2">
        <v>7815737.7199999997</v>
      </c>
      <c r="H21" s="17">
        <v>36.32</v>
      </c>
    </row>
    <row r="22" spans="1:8" ht="20.100000000000001" customHeight="1" x14ac:dyDescent="0.2">
      <c r="A22" s="9" t="s">
        <v>16</v>
      </c>
      <c r="B22" s="9" t="s">
        <v>17</v>
      </c>
      <c r="C22" s="4">
        <v>0</v>
      </c>
      <c r="D22" s="12">
        <v>3363</v>
      </c>
      <c r="E22" s="2">
        <v>3363</v>
      </c>
      <c r="F22" s="12">
        <v>3363</v>
      </c>
      <c r="G22" s="4">
        <v>0</v>
      </c>
      <c r="H22" s="17">
        <v>100</v>
      </c>
    </row>
    <row r="23" spans="1:8" ht="20.100000000000001" customHeight="1" x14ac:dyDescent="0.2">
      <c r="A23" s="9" t="s">
        <v>18</v>
      </c>
      <c r="B23" s="9" t="s">
        <v>19</v>
      </c>
      <c r="C23" s="4">
        <v>0</v>
      </c>
      <c r="D23" s="12">
        <v>192464</v>
      </c>
      <c r="E23" s="2">
        <v>192464</v>
      </c>
      <c r="F23" s="12">
        <v>192463.43</v>
      </c>
      <c r="G23" s="4">
        <v>0.56999999999999995</v>
      </c>
      <c r="H23" s="17">
        <v>100</v>
      </c>
    </row>
    <row r="24" spans="1:8" ht="20.100000000000001" customHeight="1" x14ac:dyDescent="0.2">
      <c r="A24" s="9" t="s">
        <v>20</v>
      </c>
      <c r="B24" s="9" t="s">
        <v>21</v>
      </c>
      <c r="C24" s="4">
        <v>0</v>
      </c>
      <c r="D24" s="12">
        <v>4602</v>
      </c>
      <c r="E24" s="2">
        <v>4602</v>
      </c>
      <c r="F24" s="12">
        <v>4602</v>
      </c>
      <c r="G24" s="4">
        <v>0</v>
      </c>
      <c r="H24" s="17">
        <v>100</v>
      </c>
    </row>
    <row r="25" spans="1:8" ht="20.100000000000001" customHeight="1" x14ac:dyDescent="0.2">
      <c r="A25" s="9" t="s">
        <v>22</v>
      </c>
      <c r="B25" s="9" t="s">
        <v>23</v>
      </c>
      <c r="C25" s="4">
        <v>0</v>
      </c>
      <c r="D25" s="12">
        <v>270704</v>
      </c>
      <c r="E25" s="2">
        <v>270704</v>
      </c>
      <c r="F25" s="12">
        <v>270703.99</v>
      </c>
      <c r="G25" s="4">
        <v>0.01</v>
      </c>
      <c r="H25" s="17">
        <v>100</v>
      </c>
    </row>
    <row r="26" spans="1:8" ht="27.75" customHeight="1" x14ac:dyDescent="0.2">
      <c r="A26" s="9" t="s">
        <v>24</v>
      </c>
      <c r="B26" s="9" t="s">
        <v>25</v>
      </c>
      <c r="C26" s="4">
        <v>0</v>
      </c>
      <c r="D26" s="12">
        <v>896138</v>
      </c>
      <c r="E26" s="2">
        <v>896138</v>
      </c>
      <c r="F26" s="12">
        <v>896136.48</v>
      </c>
      <c r="G26" s="4">
        <v>1.52</v>
      </c>
      <c r="H26" s="17">
        <v>100</v>
      </c>
    </row>
    <row r="27" spans="1:8" ht="25.5" customHeight="1" x14ac:dyDescent="0.2">
      <c r="A27" s="9" t="s">
        <v>26</v>
      </c>
      <c r="B27" s="9" t="s">
        <v>27</v>
      </c>
      <c r="C27" s="4">
        <v>0</v>
      </c>
      <c r="D27" s="12">
        <v>679996</v>
      </c>
      <c r="E27" s="2">
        <v>679996</v>
      </c>
      <c r="F27" s="12">
        <v>679993.84</v>
      </c>
      <c r="G27" s="4">
        <v>2.16</v>
      </c>
      <c r="H27" s="17">
        <v>100</v>
      </c>
    </row>
    <row r="28" spans="1:8" ht="20.100000000000001" customHeight="1" x14ac:dyDescent="0.2">
      <c r="A28" s="9" t="s">
        <v>28</v>
      </c>
      <c r="B28" s="9" t="s">
        <v>29</v>
      </c>
      <c r="C28" s="4">
        <v>0</v>
      </c>
      <c r="D28" s="12">
        <v>894414</v>
      </c>
      <c r="E28" s="2">
        <v>894414</v>
      </c>
      <c r="F28" s="12">
        <v>844852.41</v>
      </c>
      <c r="G28" s="2">
        <v>49561.59</v>
      </c>
      <c r="H28" s="17">
        <v>94.46</v>
      </c>
    </row>
    <row r="29" spans="1:8" ht="20.100000000000001" customHeight="1" x14ac:dyDescent="0.2">
      <c r="A29" s="9" t="s">
        <v>30</v>
      </c>
      <c r="B29" s="9" t="s">
        <v>31</v>
      </c>
      <c r="C29" s="4">
        <v>0</v>
      </c>
      <c r="D29" s="12">
        <v>203952</v>
      </c>
      <c r="E29" s="2">
        <v>203952</v>
      </c>
      <c r="F29" s="12">
        <v>203951</v>
      </c>
      <c r="G29" s="4">
        <v>1</v>
      </c>
      <c r="H29" s="17">
        <v>100</v>
      </c>
    </row>
    <row r="30" spans="1:8" ht="24.75" customHeight="1" x14ac:dyDescent="0.2">
      <c r="A30" s="9" t="s">
        <v>32</v>
      </c>
      <c r="B30" s="9" t="s">
        <v>33</v>
      </c>
      <c r="C30" s="4">
        <v>0</v>
      </c>
      <c r="D30" s="12">
        <v>19529</v>
      </c>
      <c r="E30" s="3">
        <v>19529</v>
      </c>
      <c r="F30" s="12">
        <v>19529</v>
      </c>
      <c r="G30" s="4">
        <v>0</v>
      </c>
      <c r="H30" s="17">
        <v>100</v>
      </c>
    </row>
    <row r="31" spans="1:8" ht="20.100000000000001" customHeight="1" x14ac:dyDescent="0.2">
      <c r="A31" s="9" t="s">
        <v>34</v>
      </c>
      <c r="B31" s="9" t="s">
        <v>35</v>
      </c>
      <c r="C31" s="2">
        <v>5000000</v>
      </c>
      <c r="D31" s="13">
        <v>0</v>
      </c>
      <c r="E31" s="3">
        <v>5000000</v>
      </c>
      <c r="F31" s="13">
        <v>0</v>
      </c>
      <c r="G31" s="2">
        <v>5000000</v>
      </c>
      <c r="H31" s="17">
        <v>0</v>
      </c>
    </row>
    <row r="32" spans="1:8" ht="20.100000000000001" customHeight="1" x14ac:dyDescent="0.2">
      <c r="A32" s="9" t="s">
        <v>36</v>
      </c>
      <c r="B32" s="9" t="s">
        <v>37</v>
      </c>
      <c r="C32" s="4">
        <v>0</v>
      </c>
      <c r="D32" s="12">
        <v>365931</v>
      </c>
      <c r="E32" s="2">
        <v>365931</v>
      </c>
      <c r="F32" s="12">
        <v>310110.40000000002</v>
      </c>
      <c r="G32" s="2">
        <v>55820.6</v>
      </c>
      <c r="H32" s="17">
        <v>84.75</v>
      </c>
    </row>
    <row r="33" spans="1:8" ht="24.75" customHeight="1" x14ac:dyDescent="0.2">
      <c r="A33" s="10" t="s">
        <v>38</v>
      </c>
      <c r="B33" s="10" t="s">
        <v>39</v>
      </c>
      <c r="C33" s="5">
        <v>0</v>
      </c>
      <c r="D33" s="14">
        <v>145140</v>
      </c>
      <c r="E33" s="6">
        <v>145140</v>
      </c>
      <c r="F33" s="15">
        <v>0</v>
      </c>
      <c r="G33" s="6">
        <v>145140</v>
      </c>
      <c r="H33" s="18">
        <v>0</v>
      </c>
    </row>
    <row r="34" spans="1:8" ht="20.100000000000001" customHeight="1" x14ac:dyDescent="0.2"/>
    <row r="36" spans="1:8" ht="28.5" x14ac:dyDescent="0.2">
      <c r="C36" s="22" t="s">
        <v>40</v>
      </c>
      <c r="D36" s="24" t="s">
        <v>50</v>
      </c>
      <c r="E36" s="22" t="s">
        <v>51</v>
      </c>
      <c r="F36" s="38">
        <f>+D39-E37</f>
        <v>-239287.95000000019</v>
      </c>
    </row>
    <row r="37" spans="1:8" ht="14.25" x14ac:dyDescent="0.2">
      <c r="C37" s="25" t="s">
        <v>45</v>
      </c>
      <c r="D37" s="20">
        <v>5096155</v>
      </c>
      <c r="E37" s="21">
        <v>5343672.45</v>
      </c>
      <c r="F37" s="38"/>
    </row>
    <row r="38" spans="1:8" ht="21" x14ac:dyDescent="0.2">
      <c r="C38" s="26" t="s">
        <v>52</v>
      </c>
      <c r="D38" s="20">
        <v>8229.5</v>
      </c>
      <c r="E38" s="21"/>
      <c r="F38" s="38"/>
    </row>
    <row r="39" spans="1:8" ht="14.25" x14ac:dyDescent="0.2">
      <c r="C39" s="27" t="s">
        <v>46</v>
      </c>
      <c r="D39" s="23">
        <f>+D37+D38</f>
        <v>5104384.5</v>
      </c>
      <c r="E39" s="23">
        <f>+E37</f>
        <v>5343672.45</v>
      </c>
      <c r="F39" s="38"/>
    </row>
    <row r="43" spans="1:8" x14ac:dyDescent="0.2">
      <c r="A43" s="29" t="s">
        <v>47</v>
      </c>
      <c r="B43" s="30"/>
    </row>
    <row r="44" spans="1:8" ht="15.75" x14ac:dyDescent="0.2">
      <c r="A44" s="32" t="s">
        <v>48</v>
      </c>
      <c r="B44" s="32"/>
      <c r="C44" s="32"/>
      <c r="D44" s="32"/>
    </row>
    <row r="45" spans="1:8" x14ac:dyDescent="0.2">
      <c r="A45" s="31" t="s">
        <v>55</v>
      </c>
      <c r="B45" s="31"/>
      <c r="C45" s="31"/>
      <c r="D45" s="31"/>
    </row>
    <row r="46" spans="1:8" x14ac:dyDescent="0.2">
      <c r="A46" s="28"/>
      <c r="B46" s="28"/>
      <c r="C46" s="28"/>
      <c r="D46" s="28"/>
    </row>
    <row r="49" spans="1:4" x14ac:dyDescent="0.2">
      <c r="A49" s="29" t="s">
        <v>49</v>
      </c>
      <c r="B49" s="30"/>
    </row>
    <row r="50" spans="1:4" ht="15.75" x14ac:dyDescent="0.2">
      <c r="A50" s="32" t="s">
        <v>53</v>
      </c>
      <c r="B50" s="32"/>
      <c r="C50" s="32"/>
      <c r="D50" s="32"/>
    </row>
    <row r="51" spans="1:4" x14ac:dyDescent="0.2">
      <c r="A51" s="31" t="s">
        <v>54</v>
      </c>
      <c r="B51" s="31"/>
      <c r="C51" s="31"/>
      <c r="D51" s="31"/>
    </row>
  </sheetData>
  <mergeCells count="12">
    <mergeCell ref="A9:H9"/>
    <mergeCell ref="A43:B43"/>
    <mergeCell ref="A13:B13"/>
    <mergeCell ref="A12:H12"/>
    <mergeCell ref="A11:H11"/>
    <mergeCell ref="A10:H10"/>
    <mergeCell ref="F36:F39"/>
    <mergeCell ref="A49:B49"/>
    <mergeCell ref="A45:D45"/>
    <mergeCell ref="A51:D51"/>
    <mergeCell ref="A44:D44"/>
    <mergeCell ref="A50:D50"/>
  </mergeCells>
  <pageMargins left="0.25" right="0.25" top="0.75" bottom="0.75" header="0.3" footer="0.3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eg_balance_apropiacion_Okd3Vmvp1A.pdf</dc:title>
  <dc:creator>Oracle Reports</dc:creator>
  <cp:lastModifiedBy>CONTABILIDAD</cp:lastModifiedBy>
  <cp:lastPrinted>2022-08-17T17:07:47Z</cp:lastPrinted>
  <dcterms:created xsi:type="dcterms:W3CDTF">2022-08-09T18:38:04Z</dcterms:created>
  <dcterms:modified xsi:type="dcterms:W3CDTF">2022-08-17T17:09:12Z</dcterms:modified>
</cp:coreProperties>
</file>